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0730" windowHeight="9555"/>
  </bookViews>
  <sheets>
    <sheet name="Exercise 2" sheetId="3" r:id="rId1"/>
  </sheets>
  <calcPr calcId="125725"/>
</workbook>
</file>

<file path=xl/calcChain.xml><?xml version="1.0" encoding="utf-8"?>
<calcChain xmlns="http://schemas.openxmlformats.org/spreadsheetml/2006/main">
  <c r="C32" i="3"/>
  <c r="B32"/>
  <c r="C28"/>
  <c r="C34" s="1"/>
  <c r="B28"/>
  <c r="B34" s="1"/>
  <c r="C14"/>
  <c r="C17" s="1"/>
  <c r="B14"/>
  <c r="B17" s="1"/>
</calcChain>
</file>

<file path=xl/sharedStrings.xml><?xml version="1.0" encoding="utf-8"?>
<sst xmlns="http://schemas.openxmlformats.org/spreadsheetml/2006/main" count="25" uniqueCount="24">
  <si>
    <t>Salesperson 1</t>
  </si>
  <si>
    <t>Salesperson 2</t>
  </si>
  <si>
    <t>Value of a Lead</t>
  </si>
  <si>
    <t>Average Margin</t>
  </si>
  <si>
    <t>Cost of Salesperson Generated Leads</t>
  </si>
  <si>
    <t>Example 1</t>
  </si>
  <si>
    <t>Example 2</t>
  </si>
  <si>
    <t xml:space="preserve">   Value of Customer</t>
  </si>
  <si>
    <t>Leads/Customer</t>
  </si>
  <si>
    <t>5/1</t>
  </si>
  <si>
    <t>10/1</t>
  </si>
  <si>
    <t xml:space="preserve">    Value of a Lead</t>
  </si>
  <si>
    <t>Avg Customer Sales/Year</t>
  </si>
  <si>
    <t>Avg Years Customer Stays</t>
  </si>
  <si>
    <t>Yours</t>
  </si>
  <si>
    <t>Total New Leads Generated</t>
  </si>
  <si>
    <t xml:space="preserve">   Less:</t>
  </si>
  <si>
    <t xml:space="preserve">      Trade shows/marketing/inbound</t>
  </si>
  <si>
    <t xml:space="preserve">      % of referrals</t>
  </si>
  <si>
    <t>Net New Leads</t>
  </si>
  <si>
    <t>Total Salesperson Compensation</t>
  </si>
  <si>
    <t>% of Compensation Allocated to LG</t>
  </si>
  <si>
    <t xml:space="preserve">   Cost of Salesperson LG</t>
  </si>
  <si>
    <t>Cost/Lead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</si>
</sst>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164" fontId="2" fillId="0" borderId="3" xfId="2" applyNumberFormat="1" applyFont="1" applyBorder="1"/>
    <xf numFmtId="9" fontId="2" fillId="0" borderId="1" xfId="3" applyFont="1" applyBorder="1"/>
    <xf numFmtId="9" fontId="2" fillId="0" borderId="2" xfId="3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4" fontId="2" fillId="0" borderId="1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0" xfId="2" applyNumberFormat="1" applyFont="1"/>
    <xf numFmtId="0" fontId="2" fillId="0" borderId="0" xfId="0" applyFont="1" applyAlignment="1">
      <alignment horizontal="center"/>
    </xf>
    <xf numFmtId="44" fontId="2" fillId="0" borderId="1" xfId="2" applyFont="1" applyBorder="1"/>
    <xf numFmtId="44" fontId="2" fillId="0" borderId="2" xfId="2" applyFont="1" applyBorder="1"/>
    <xf numFmtId="0" fontId="3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1990724</xdr:colOff>
      <xdr:row>0</xdr:row>
      <xdr:rowOff>141457</xdr:rowOff>
    </xdr:from>
    <xdr:to>
      <xdr:col>2</xdr:col>
      <xdr:colOff>158748</xdr:colOff>
      <xdr:row>4</xdr:row>
      <xdr:rowOff>145532</xdr:rowOff>
    </xdr:to>
    <xdr:pic>
      <xdr:nvPicPr>
        <xdr:cNvPr id="3" name="Picture 2" descr="Logo_Final1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90724" y="141457"/>
          <a:ext cx="1663699" cy="76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35"/>
  <sheetViews>
    <sheetView tabSelected="1" workbookViewId="0">
      <selection sqref="A1:E34"/>
    </sheetView>
  </sheetViews>
  <sheetFormatPr defaultRowHeight="15"/>
  <cols>
    <col min="1" max="1" width="37.7109375" customWidth="1"/>
    <col min="2" max="3" width="14.7109375" customWidth="1"/>
    <col min="4" max="4" width="2.28515625" customWidth="1"/>
    <col min="5" max="5" width="13.5703125" customWidth="1"/>
  </cols>
  <sheetData>
    <row r="6" spans="1:5" ht="7.15" customHeight="1"/>
    <row r="8" spans="1:5" ht="21">
      <c r="A8" s="3" t="s">
        <v>2</v>
      </c>
    </row>
    <row r="10" spans="1:5" ht="18.75">
      <c r="A10" s="1"/>
      <c r="B10" s="4" t="s">
        <v>5</v>
      </c>
      <c r="C10" s="4" t="s">
        <v>6</v>
      </c>
      <c r="D10" s="4"/>
      <c r="E10" s="4" t="s">
        <v>14</v>
      </c>
    </row>
    <row r="11" spans="1:5" ht="19.899999999999999" customHeight="1">
      <c r="A11" s="5" t="s">
        <v>12</v>
      </c>
      <c r="B11" s="6">
        <v>10000</v>
      </c>
      <c r="C11" s="7">
        <v>20000</v>
      </c>
      <c r="D11" s="8"/>
      <c r="E11" s="6"/>
    </row>
    <row r="12" spans="1:5" ht="18.75">
      <c r="A12" s="5" t="s">
        <v>3</v>
      </c>
      <c r="B12" s="9">
        <v>0.5</v>
      </c>
      <c r="C12" s="10">
        <v>0.3</v>
      </c>
      <c r="D12" s="8"/>
      <c r="E12" s="6"/>
    </row>
    <row r="13" spans="1:5" ht="18.75">
      <c r="A13" s="5" t="s">
        <v>13</v>
      </c>
      <c r="B13" s="11">
        <v>4</v>
      </c>
      <c r="C13" s="12">
        <v>2</v>
      </c>
      <c r="D13" s="8"/>
      <c r="E13" s="6"/>
    </row>
    <row r="14" spans="1:5" ht="18.75">
      <c r="A14" s="5" t="s">
        <v>7</v>
      </c>
      <c r="B14" s="6">
        <f>+B11*B12*B13</f>
        <v>20000</v>
      </c>
      <c r="C14" s="7">
        <f t="shared" ref="C14" si="0">+C11*C12*C13</f>
        <v>12000</v>
      </c>
      <c r="D14" s="8"/>
      <c r="E14" s="6"/>
    </row>
    <row r="15" spans="1:5" ht="18.75">
      <c r="A15" s="1"/>
      <c r="B15" s="19"/>
      <c r="C15" s="19"/>
      <c r="D15" s="19"/>
      <c r="E15" s="1"/>
    </row>
    <row r="16" spans="1:5" ht="18.75">
      <c r="A16" s="5" t="s">
        <v>8</v>
      </c>
      <c r="B16" s="13" t="s">
        <v>9</v>
      </c>
      <c r="C16" s="14" t="s">
        <v>10</v>
      </c>
      <c r="D16" s="8"/>
      <c r="E16" s="6"/>
    </row>
    <row r="17" spans="1:5" ht="18.75">
      <c r="A17" s="5" t="s">
        <v>11</v>
      </c>
      <c r="B17" s="6">
        <f>+B14/5</f>
        <v>4000</v>
      </c>
      <c r="C17" s="7">
        <f>+C14/10</f>
        <v>1200</v>
      </c>
      <c r="D17" s="8"/>
      <c r="E17" s="6"/>
    </row>
    <row r="18" spans="1:5" ht="18.75">
      <c r="A18" s="1"/>
      <c r="B18" s="15"/>
      <c r="C18" s="15"/>
      <c r="D18" s="1"/>
      <c r="E18" s="1"/>
    </row>
    <row r="19" spans="1:5" ht="18.75">
      <c r="A19" s="1"/>
      <c r="B19" s="16"/>
      <c r="C19" s="16"/>
      <c r="D19" s="16"/>
      <c r="E19" s="1"/>
    </row>
    <row r="20" spans="1:5" ht="21">
      <c r="A20" s="3" t="s">
        <v>4</v>
      </c>
      <c r="B20" s="4"/>
      <c r="C20" s="4"/>
      <c r="D20" s="4"/>
      <c r="E20" s="2"/>
    </row>
    <row r="21" spans="1:5" ht="18.75">
      <c r="A21" s="1"/>
      <c r="B21" s="1"/>
      <c r="C21" s="1"/>
      <c r="D21" s="1"/>
      <c r="E21" s="1"/>
    </row>
    <row r="22" spans="1:5" ht="18.75">
      <c r="A22" s="1"/>
      <c r="B22" s="4" t="s">
        <v>0</v>
      </c>
      <c r="C22" s="4" t="s">
        <v>1</v>
      </c>
      <c r="D22" s="4"/>
      <c r="E22" s="4" t="s">
        <v>14</v>
      </c>
    </row>
    <row r="23" spans="1:5" ht="18.75">
      <c r="A23" s="5" t="s">
        <v>15</v>
      </c>
      <c r="B23" s="11">
        <v>50</v>
      </c>
      <c r="C23" s="12">
        <v>100</v>
      </c>
      <c r="D23" s="8"/>
      <c r="E23" s="6"/>
    </row>
    <row r="24" spans="1:5" ht="18.75">
      <c r="A24" s="5" t="s">
        <v>16</v>
      </c>
      <c r="B24" s="11"/>
      <c r="C24" s="12"/>
      <c r="D24" s="8"/>
      <c r="E24" s="6"/>
    </row>
    <row r="25" spans="1:5" ht="18.75">
      <c r="A25" s="5" t="s">
        <v>17</v>
      </c>
      <c r="B25" s="11">
        <v>5</v>
      </c>
      <c r="C25" s="12">
        <v>5</v>
      </c>
      <c r="D25" s="8"/>
      <c r="E25" s="6"/>
    </row>
    <row r="26" spans="1:5" ht="18.75">
      <c r="A26" s="5" t="s">
        <v>18</v>
      </c>
      <c r="B26" s="11">
        <v>0</v>
      </c>
      <c r="C26" s="12">
        <v>10</v>
      </c>
      <c r="D26" s="8"/>
      <c r="E26" s="6"/>
    </row>
    <row r="27" spans="1:5" ht="18.75">
      <c r="A27" s="1"/>
      <c r="B27" s="19"/>
      <c r="C27" s="19"/>
      <c r="D27" s="19"/>
      <c r="E27" s="1"/>
    </row>
    <row r="28" spans="1:5" ht="18.75">
      <c r="A28" s="5" t="s">
        <v>19</v>
      </c>
      <c r="B28" s="11">
        <f>+B23-B25-B26</f>
        <v>45</v>
      </c>
      <c r="C28" s="12">
        <f>+C23-C25-C26</f>
        <v>85</v>
      </c>
      <c r="D28" s="8"/>
      <c r="E28" s="6"/>
    </row>
    <row r="29" spans="1:5" ht="21.6" customHeight="1">
      <c r="A29" s="1"/>
      <c r="B29" s="15"/>
      <c r="C29" s="15"/>
      <c r="D29" s="1"/>
      <c r="E29" s="1"/>
    </row>
    <row r="30" spans="1:5" ht="18.75">
      <c r="A30" s="5" t="s">
        <v>20</v>
      </c>
      <c r="B30" s="6">
        <v>75000</v>
      </c>
      <c r="C30" s="7">
        <v>125000</v>
      </c>
      <c r="D30" s="8"/>
      <c r="E30" s="6"/>
    </row>
    <row r="31" spans="1:5" ht="18.75">
      <c r="A31" s="5" t="s">
        <v>21</v>
      </c>
      <c r="B31" s="9">
        <v>0.25</v>
      </c>
      <c r="C31" s="10">
        <v>0.5</v>
      </c>
      <c r="D31" s="8"/>
      <c r="E31" s="6"/>
    </row>
    <row r="32" spans="1:5" ht="18.75">
      <c r="A32" s="5" t="s">
        <v>22</v>
      </c>
      <c r="B32" s="6">
        <f>+B30*B31</f>
        <v>18750</v>
      </c>
      <c r="C32" s="7">
        <f>+C30*C31</f>
        <v>62500</v>
      </c>
      <c r="D32" s="8"/>
      <c r="E32" s="6"/>
    </row>
    <row r="33" spans="1:5" ht="18.75">
      <c r="A33" s="1"/>
      <c r="B33" s="1"/>
      <c r="C33" s="1"/>
      <c r="D33" s="1"/>
      <c r="E33" s="1"/>
    </row>
    <row r="34" spans="1:5" ht="18.75">
      <c r="A34" s="5" t="s">
        <v>23</v>
      </c>
      <c r="B34" s="17">
        <f>+B32/B28</f>
        <v>416.66666666666669</v>
      </c>
      <c r="C34" s="18">
        <f>+C32/C28</f>
        <v>735.29411764705878</v>
      </c>
      <c r="D34" s="8"/>
      <c r="E34" s="6"/>
    </row>
    <row r="35" spans="1:5" ht="18.75">
      <c r="A35" s="1"/>
      <c r="B35" s="1"/>
      <c r="C35" s="1"/>
      <c r="D35" s="1"/>
      <c r="E35" s="1"/>
    </row>
  </sheetData>
  <mergeCells count="2">
    <mergeCell ref="B27:D27"/>
    <mergeCell ref="B15:D1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Exercise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Beth</cp:lastModifiedBy>
  <cp:lastPrinted>2014-08-08T18:48:41Z</cp:lastPrinted>
  <dcterms:created xsi:type="dcterms:W3CDTF">2014-08-08T16:48:33Z</dcterms:created>
  <dcterms:modified xsi:type="dcterms:W3CDTF">2014-09-02T17:51:55Z</dcterms:modified>
</cp:coreProperties>
</file>